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PROCESAMIENTO DE DATOS\New folder\"/>
    </mc:Choice>
  </mc:AlternateContent>
  <xr:revisionPtr revIDLastSave="0" documentId="8_{A0BFDEFF-6E8F-427B-9B1A-E6E4103FFCD0}" xr6:coauthVersionLast="45" xr6:coauthVersionMax="45" xr10:uidLastSave="{00000000-0000-0000-0000-000000000000}"/>
  <bookViews>
    <workbookView xWindow="-98" yWindow="-98" windowWidth="22695" windowHeight="14595" xr2:uid="{976125F3-B07D-4D27-BBD8-CC06613E1FFB}"/>
  </bookViews>
  <sheets>
    <sheet name="Template_Fluxos" sheetId="3" r:id="rId1"/>
    <sheet name="Template_Stock" sheetId="1" r:id="rId2"/>
    <sheet name="Template_populaca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A27" i="3" s="1"/>
  <c r="A39" i="3" s="1"/>
  <c r="B15" i="3"/>
  <c r="B27" i="3" s="1"/>
  <c r="B39" i="3" s="1"/>
  <c r="C15" i="3"/>
  <c r="A16" i="3"/>
  <c r="B16" i="3"/>
  <c r="C16" i="3"/>
  <c r="A17" i="3"/>
  <c r="A29" i="3" s="1"/>
  <c r="A41" i="3" s="1"/>
  <c r="B17" i="3"/>
  <c r="C17" i="3"/>
  <c r="C29" i="3" s="1"/>
  <c r="C41" i="3" s="1"/>
  <c r="A18" i="3"/>
  <c r="A30" i="3" s="1"/>
  <c r="A42" i="3" s="1"/>
  <c r="B18" i="3"/>
  <c r="C18" i="3"/>
  <c r="A19" i="3"/>
  <c r="B19" i="3"/>
  <c r="C19" i="3"/>
  <c r="C31" i="3" s="1"/>
  <c r="C43" i="3" s="1"/>
  <c r="A20" i="3"/>
  <c r="B20" i="3"/>
  <c r="B32" i="3" s="1"/>
  <c r="B44" i="3" s="1"/>
  <c r="C20" i="3"/>
  <c r="C32" i="3" s="1"/>
  <c r="C44" i="3" s="1"/>
  <c r="A21" i="3"/>
  <c r="B21" i="3"/>
  <c r="C21" i="3"/>
  <c r="A22" i="3"/>
  <c r="B22" i="3"/>
  <c r="B34" i="3" s="1"/>
  <c r="B46" i="3" s="1"/>
  <c r="C22" i="3"/>
  <c r="A23" i="3"/>
  <c r="A35" i="3" s="1"/>
  <c r="A47" i="3" s="1"/>
  <c r="B23" i="3"/>
  <c r="B35" i="3" s="1"/>
  <c r="B47" i="3" s="1"/>
  <c r="C23" i="3"/>
  <c r="A24" i="3"/>
  <c r="B24" i="3"/>
  <c r="C24" i="3"/>
  <c r="A25" i="3"/>
  <c r="A37" i="3" s="1"/>
  <c r="A49" i="3" s="1"/>
  <c r="B25" i="3"/>
  <c r="C25" i="3"/>
  <c r="C37" i="3" s="1"/>
  <c r="C49" i="3" s="1"/>
  <c r="A26" i="3"/>
  <c r="A38" i="3" s="1"/>
  <c r="B26" i="3"/>
  <c r="C26" i="3"/>
  <c r="C27" i="3"/>
  <c r="C39" i="3" s="1"/>
  <c r="A28" i="3"/>
  <c r="B28" i="3"/>
  <c r="B40" i="3" s="1"/>
  <c r="C28" i="3"/>
  <c r="C40" i="3" s="1"/>
  <c r="B29" i="3"/>
  <c r="B30" i="3"/>
  <c r="B42" i="3" s="1"/>
  <c r="C30" i="3"/>
  <c r="C42" i="3" s="1"/>
  <c r="A31" i="3"/>
  <c r="A43" i="3" s="1"/>
  <c r="B31" i="3"/>
  <c r="B43" i="3" s="1"/>
  <c r="A32" i="3"/>
  <c r="A33" i="3"/>
  <c r="A45" i="3" s="1"/>
  <c r="B33" i="3"/>
  <c r="B45" i="3" s="1"/>
  <c r="C33" i="3"/>
  <c r="C45" i="3" s="1"/>
  <c r="A34" i="3"/>
  <c r="A46" i="3" s="1"/>
  <c r="C34" i="3"/>
  <c r="C35" i="3"/>
  <c r="C47" i="3" s="1"/>
  <c r="A36" i="3"/>
  <c r="A48" i="3" s="1"/>
  <c r="B36" i="3"/>
  <c r="B48" i="3" s="1"/>
  <c r="C36" i="3"/>
  <c r="C48" i="3" s="1"/>
  <c r="B37" i="3"/>
  <c r="B38" i="3"/>
  <c r="C38" i="3"/>
  <c r="A40" i="3"/>
  <c r="B41" i="3"/>
  <c r="A44" i="3"/>
  <c r="C46" i="3"/>
  <c r="B49" i="3"/>
  <c r="B14" i="3"/>
  <c r="C14" i="3"/>
  <c r="A14" i="3"/>
  <c r="B13" i="3"/>
  <c r="C13" i="3"/>
  <c r="B4" i="3"/>
  <c r="B5" i="3" s="1"/>
  <c r="B6" i="3" s="1"/>
  <c r="B7" i="3" s="1"/>
  <c r="B8" i="3" s="1"/>
  <c r="B9" i="3" s="1"/>
  <c r="B10" i="3" s="1"/>
  <c r="B11" i="3" s="1"/>
  <c r="B12" i="3" s="1"/>
  <c r="C4" i="3"/>
  <c r="C5" i="3" s="1"/>
  <c r="C6" i="3" s="1"/>
  <c r="C7" i="3" s="1"/>
  <c r="C8" i="3" s="1"/>
  <c r="C9" i="3" s="1"/>
  <c r="C10" i="3" s="1"/>
  <c r="C11" i="3" s="1"/>
  <c r="C12" i="3" s="1"/>
  <c r="C3" i="3"/>
  <c r="B3" i="3"/>
</calcChain>
</file>

<file path=xl/sharedStrings.xml><?xml version="1.0" encoding="utf-8"?>
<sst xmlns="http://schemas.openxmlformats.org/spreadsheetml/2006/main" count="277" uniqueCount="36">
  <si>
    <t>Date</t>
  </si>
  <si>
    <t>Material/Product (name)</t>
  </si>
  <si>
    <t>Material/Product (code)</t>
  </si>
  <si>
    <t>Motor Vehicle</t>
  </si>
  <si>
    <t>EMP6.4</t>
  </si>
  <si>
    <t>Quantity</t>
  </si>
  <si>
    <t>Unit</t>
  </si>
  <si>
    <t>Reference Space</t>
  </si>
  <si>
    <t>Segment</t>
  </si>
  <si>
    <t>Comments</t>
  </si>
  <si>
    <t>Population (quantity)</t>
  </si>
  <si>
    <t>Period</t>
  </si>
  <si>
    <t>From (date)</t>
  </si>
  <si>
    <t>To (date)</t>
  </si>
  <si>
    <t>Material/product (name)</t>
  </si>
  <si>
    <t>Material/product (code)</t>
  </si>
  <si>
    <t>jan 2019</t>
  </si>
  <si>
    <t>feb 2019</t>
  </si>
  <si>
    <t>apr 2019</t>
  </si>
  <si>
    <t>mar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</si>
  <si>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</si>
  <si>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</si>
  <si>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</si>
  <si>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</si>
  <si>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</si>
  <si>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</si>
  <si>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</si>
  <si>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</si>
  <si>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Domésticos y asimilados</t>
  </si>
  <si>
    <t>Comerciales y asimilados</t>
  </si>
  <si>
    <t>Industriales</t>
  </si>
  <si>
    <t>Otros usos</t>
  </si>
  <si>
    <t>Madrid</t>
  </si>
  <si>
    <t>m3</t>
  </si>
  <si>
    <t>Agua</t>
  </si>
  <si>
    <t>EMP7.1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</si>
</sst>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999999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0F906-6F0D-4DE2-B13A-867EE429A898}">
  <dimension ref="A1:J70"/>
  <sheetViews>
    <sheetView tabSelected="1" workbookViewId="0">
      <selection activeCell="E53" sqref="E53"/>
    </sheetView>
  </sheetViews>
  <sheetFormatPr defaultRowHeight="14.25" x14ac:dyDescent="0.45"/>
  <cols>
    <col min="1" max="1" width="10.06640625" customWidth="1"/>
    <col min="2" max="3" width="12.46484375" customWidth="1"/>
    <col min="4" max="4" width="29.1328125" bestFit="1" customWidth="1"/>
    <col min="5" max="5" width="30.6640625" customWidth="1"/>
    <col min="6" max="7" width="10.1328125" customWidth="1"/>
    <col min="8" max="10" width="19.73046875" customWidth="1"/>
  </cols>
  <sheetData>
    <row r="1" spans="1:10" s="2" customFormat="1" x14ac:dyDescent="0.45">
      <c r="A1" s="2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5</v>
      </c>
      <c r="G1" s="2" t="s">
        <v>6</v>
      </c>
      <c r="H1" s="2" t="s">
        <v>7</v>
      </c>
      <c r="I1" s="2" t="s">
        <v>9</v>
      </c>
      <c r="J1" s="2" t="s">
        <v>8</v>
      </c>
    </row>
    <row r="2" spans="1:10" x14ac:dyDescent="0.45">
      <c r="A2" s="5" t="s">
        <v>16</v>
      </c>
      <c r="B2" s="3">
        <v>43466</v>
      </c>
      <c r="C2" s="3">
        <v>43496</v>
      </c>
      <c r="D2" t="s">
        <v>34</v>
      </c>
      <c r="E2" t="s">
        <v>35</v>
      </c>
      <c r="F2">
        <v>12921241</v>
      </c>
      <c r="G2" t="s">
        <v>33</v>
      </c>
      <c r="H2" t="s">
        <v>32</v>
      </c>
      <c r="J2" s="4" t="s">
        <v>28</v>
      </c>
    </row>
    <row r="3" spans="1:10" x14ac:dyDescent="0.45">
      <c r="A3" s="5" t="s">
        <v>17</v>
      </c>
      <c r="B3" s="3">
        <f>EDATE(B2,1)</f>
        <v>43497</v>
      </c>
      <c r="C3" s="3">
        <f>EOMONTH(C2,1)</f>
        <v>43524</v>
      </c>
      <c r="D3" t="s">
        <v>34</v>
      </c>
      <c r="E3" t="s">
        <v>35</v>
      </c>
      <c r="F3">
        <v>13344116</v>
      </c>
      <c r="G3" t="s">
        <v>33</v>
      </c>
      <c r="H3" t="s">
        <v>32</v>
      </c>
      <c r="J3" s="4" t="s">
        <v>28</v>
      </c>
    </row>
    <row r="4" spans="1:10" x14ac:dyDescent="0.45">
      <c r="A4" s="5" t="s">
        <v>19</v>
      </c>
      <c r="B4" s="3">
        <f t="shared" ref="B4:B12" si="0">EDATE(B3,1)</f>
        <v>43525</v>
      </c>
      <c r="C4" s="3">
        <f t="shared" ref="C4:C12" si="1">EOMONTH(C3,1)</f>
        <v>43555</v>
      </c>
      <c r="D4" t="s">
        <v>34</v>
      </c>
      <c r="E4" t="s">
        <v>35</v>
      </c>
      <c r="F4">
        <v>11619700</v>
      </c>
      <c r="G4" t="s">
        <v>33</v>
      </c>
      <c r="H4" t="s">
        <v>32</v>
      </c>
      <c r="J4" s="4" t="s">
        <v>28</v>
      </c>
    </row>
    <row r="5" spans="1:10" x14ac:dyDescent="0.45">
      <c r="A5" s="5" t="s">
        <v>18</v>
      </c>
      <c r="B5" s="3">
        <f t="shared" si="0"/>
        <v>43556</v>
      </c>
      <c r="C5" s="3">
        <f t="shared" si="1"/>
        <v>43585</v>
      </c>
      <c r="D5" t="s">
        <v>34</v>
      </c>
      <c r="E5" t="s">
        <v>35</v>
      </c>
      <c r="F5">
        <v>12400099</v>
      </c>
      <c r="G5" t="s">
        <v>33</v>
      </c>
      <c r="H5" t="s">
        <v>32</v>
      </c>
      <c r="J5" s="4" t="s">
        <v>28</v>
      </c>
    </row>
    <row r="6" spans="1:10" x14ac:dyDescent="0.45">
      <c r="A6" s="5" t="s">
        <v>20</v>
      </c>
      <c r="B6" s="3">
        <f t="shared" si="0"/>
        <v>43586</v>
      </c>
      <c r="C6" s="3">
        <f t="shared" si="1"/>
        <v>43616</v>
      </c>
      <c r="D6" t="s">
        <v>34</v>
      </c>
      <c r="E6" t="s">
        <v>35</v>
      </c>
      <c r="F6">
        <v>12064382</v>
      </c>
      <c r="G6" t="s">
        <v>33</v>
      </c>
      <c r="H6" t="s">
        <v>32</v>
      </c>
      <c r="J6" s="4" t="s">
        <v>28</v>
      </c>
    </row>
    <row r="7" spans="1:10" x14ac:dyDescent="0.45">
      <c r="A7" s="5" t="s">
        <v>21</v>
      </c>
      <c r="B7" s="3">
        <f t="shared" si="0"/>
        <v>43617</v>
      </c>
      <c r="C7" s="3">
        <f t="shared" si="1"/>
        <v>43646</v>
      </c>
      <c r="D7" t="s">
        <v>34</v>
      </c>
      <c r="E7" t="s">
        <v>35</v>
      </c>
      <c r="F7">
        <v>14139724</v>
      </c>
      <c r="G7" t="s">
        <v>33</v>
      </c>
      <c r="H7" t="s">
        <v>32</v>
      </c>
      <c r="J7" s="4" t="s">
        <v>28</v>
      </c>
    </row>
    <row r="8" spans="1:10" x14ac:dyDescent="0.45">
      <c r="A8" s="5" t="s">
        <v>22</v>
      </c>
      <c r="B8" s="3">
        <f t="shared" si="0"/>
        <v>43647</v>
      </c>
      <c r="C8" s="3">
        <f t="shared" si="1"/>
        <v>43677</v>
      </c>
      <c r="D8" t="s">
        <v>34</v>
      </c>
      <c r="E8" t="s">
        <v>35</v>
      </c>
      <c r="F8">
        <v>14567386</v>
      </c>
      <c r="G8" t="s">
        <v>33</v>
      </c>
      <c r="H8" t="s">
        <v>32</v>
      </c>
      <c r="J8" s="4" t="s">
        <v>28</v>
      </c>
    </row>
    <row r="9" spans="1:10" x14ac:dyDescent="0.45">
      <c r="A9" s="5" t="s">
        <v>23</v>
      </c>
      <c r="B9" s="3">
        <f t="shared" si="0"/>
        <v>43678</v>
      </c>
      <c r="C9" s="3">
        <f t="shared" si="1"/>
        <v>43708</v>
      </c>
      <c r="D9" t="s">
        <v>34</v>
      </c>
      <c r="E9" t="s">
        <v>35</v>
      </c>
      <c r="F9">
        <v>12157141</v>
      </c>
      <c r="G9" t="s">
        <v>33</v>
      </c>
      <c r="H9" t="s">
        <v>32</v>
      </c>
      <c r="J9" s="4" t="s">
        <v>28</v>
      </c>
    </row>
    <row r="10" spans="1:10" x14ac:dyDescent="0.45">
      <c r="A10" s="5" t="s">
        <v>24</v>
      </c>
      <c r="B10" s="3">
        <f t="shared" si="0"/>
        <v>43709</v>
      </c>
      <c r="C10" s="3">
        <f t="shared" si="1"/>
        <v>43738</v>
      </c>
      <c r="D10" t="s">
        <v>34</v>
      </c>
      <c r="E10" t="s">
        <v>35</v>
      </c>
      <c r="F10">
        <v>11966625</v>
      </c>
      <c r="G10" t="s">
        <v>33</v>
      </c>
      <c r="H10" t="s">
        <v>32</v>
      </c>
      <c r="J10" s="4" t="s">
        <v>28</v>
      </c>
    </row>
    <row r="11" spans="1:10" x14ac:dyDescent="0.45">
      <c r="A11" s="5" t="s">
        <v>25</v>
      </c>
      <c r="B11" s="3">
        <f t="shared" si="0"/>
        <v>43739</v>
      </c>
      <c r="C11" s="3">
        <f t="shared" si="1"/>
        <v>43769</v>
      </c>
      <c r="D11" t="s">
        <v>34</v>
      </c>
      <c r="E11" t="s">
        <v>35</v>
      </c>
      <c r="F11">
        <v>13317134</v>
      </c>
      <c r="G11" t="s">
        <v>33</v>
      </c>
      <c r="H11" t="s">
        <v>32</v>
      </c>
      <c r="J11" s="4" t="s">
        <v>28</v>
      </c>
    </row>
    <row r="12" spans="1:10" x14ac:dyDescent="0.45">
      <c r="A12" s="5" t="s">
        <v>26</v>
      </c>
      <c r="B12" s="3">
        <f t="shared" si="0"/>
        <v>43770</v>
      </c>
      <c r="C12" s="3">
        <f t="shared" si="1"/>
        <v>43799</v>
      </c>
      <c r="D12" t="s">
        <v>34</v>
      </c>
      <c r="E12" t="s">
        <v>35</v>
      </c>
      <c r="F12">
        <v>12123719</v>
      </c>
      <c r="G12" t="s">
        <v>33</v>
      </c>
      <c r="H12" t="s">
        <v>32</v>
      </c>
      <c r="J12" s="4" t="s">
        <v>28</v>
      </c>
    </row>
    <row r="13" spans="1:10" x14ac:dyDescent="0.45">
      <c r="A13" s="5" t="s">
        <v>27</v>
      </c>
      <c r="B13" s="3">
        <f>EDATE(B12,1)</f>
        <v>43800</v>
      </c>
      <c r="C13" s="3">
        <f>EOMONTH(C12,1)</f>
        <v>43830</v>
      </c>
      <c r="D13" t="s">
        <v>34</v>
      </c>
      <c r="E13" t="s">
        <v>35</v>
      </c>
      <c r="F13">
        <v>10709978</v>
      </c>
      <c r="G13" t="s">
        <v>33</v>
      </c>
      <c r="H13" t="s">
        <v>32</v>
      </c>
      <c r="J13" s="4" t="s">
        <v>28</v>
      </c>
    </row>
    <row r="14" spans="1:10" x14ac:dyDescent="0.45">
      <c r="A14" s="5" t="str">
        <f>A2</f>
        <v>jan 2019</v>
      </c>
      <c r="B14" s="3">
        <f t="shared" ref="B14:C14" si="2">B2</f>
        <v>43466</v>
      </c>
      <c r="C14" s="3">
        <f t="shared" si="2"/>
        <v>43496</v>
      </c>
      <c r="D14" t="s">
        <v>34</v>
      </c>
      <c r="E14" t="s">
        <v>35</v>
      </c>
      <c r="F14">
        <v>2432549</v>
      </c>
      <c r="G14" t="s">
        <v>33</v>
      </c>
      <c r="H14" t="s">
        <v>32</v>
      </c>
      <c r="J14" s="4" t="s">
        <v>29</v>
      </c>
    </row>
    <row r="15" spans="1:10" x14ac:dyDescent="0.45">
      <c r="A15" s="5" t="str">
        <f t="shared" ref="A15:C15" si="3">A3</f>
        <v>feb 2019</v>
      </c>
      <c r="B15" s="3">
        <f t="shared" si="3"/>
        <v>43497</v>
      </c>
      <c r="C15" s="3">
        <f t="shared" si="3"/>
        <v>43524</v>
      </c>
      <c r="D15" t="s">
        <v>34</v>
      </c>
      <c r="E15" t="s">
        <v>35</v>
      </c>
      <c r="F15">
        <v>2989624</v>
      </c>
      <c r="G15" t="s">
        <v>33</v>
      </c>
      <c r="H15" t="s">
        <v>32</v>
      </c>
      <c r="J15" s="4" t="s">
        <v>29</v>
      </c>
    </row>
    <row r="16" spans="1:10" x14ac:dyDescent="0.45">
      <c r="A16" s="5" t="str">
        <f t="shared" ref="A16:C16" si="4">A4</f>
        <v>mar 2019</v>
      </c>
      <c r="B16" s="3">
        <f t="shared" si="4"/>
        <v>43525</v>
      </c>
      <c r="C16" s="3">
        <f t="shared" si="4"/>
        <v>43555</v>
      </c>
      <c r="D16" t="s">
        <v>34</v>
      </c>
      <c r="E16" t="s">
        <v>35</v>
      </c>
      <c r="F16">
        <v>2373923</v>
      </c>
      <c r="G16" t="s">
        <v>33</v>
      </c>
      <c r="H16" t="s">
        <v>32</v>
      </c>
      <c r="J16" s="4" t="s">
        <v>29</v>
      </c>
    </row>
    <row r="17" spans="1:10" x14ac:dyDescent="0.45">
      <c r="A17" s="5" t="str">
        <f t="shared" ref="A17:C17" si="5">A5</f>
        <v>apr 2019</v>
      </c>
      <c r="B17" s="3">
        <f t="shared" si="5"/>
        <v>43556</v>
      </c>
      <c r="C17" s="3">
        <f t="shared" si="5"/>
        <v>43585</v>
      </c>
      <c r="D17" t="s">
        <v>34</v>
      </c>
      <c r="E17" t="s">
        <v>35</v>
      </c>
      <c r="F17">
        <v>3058414</v>
      </c>
      <c r="G17" t="s">
        <v>33</v>
      </c>
      <c r="H17" t="s">
        <v>32</v>
      </c>
      <c r="J17" s="4" t="s">
        <v>29</v>
      </c>
    </row>
    <row r="18" spans="1:10" x14ac:dyDescent="0.45">
      <c r="A18" s="5" t="str">
        <f t="shared" ref="A18:C18" si="6">A6</f>
        <v>may 2019</v>
      </c>
      <c r="B18" s="3">
        <f t="shared" si="6"/>
        <v>43586</v>
      </c>
      <c r="C18" s="3">
        <f t="shared" si="6"/>
        <v>43616</v>
      </c>
      <c r="D18" t="s">
        <v>34</v>
      </c>
      <c r="E18" t="s">
        <v>35</v>
      </c>
      <c r="F18">
        <v>2449289</v>
      </c>
      <c r="G18" t="s">
        <v>33</v>
      </c>
      <c r="H18" t="s">
        <v>32</v>
      </c>
      <c r="J18" s="4" t="s">
        <v>29</v>
      </c>
    </row>
    <row r="19" spans="1:10" x14ac:dyDescent="0.45">
      <c r="A19" s="5" t="str">
        <f t="shared" ref="A19:C19" si="7">A7</f>
        <v>jun 2019</v>
      </c>
      <c r="B19" s="3">
        <f t="shared" si="7"/>
        <v>43617</v>
      </c>
      <c r="C19" s="3">
        <f t="shared" si="7"/>
        <v>43646</v>
      </c>
      <c r="D19" t="s">
        <v>34</v>
      </c>
      <c r="E19" t="s">
        <v>35</v>
      </c>
      <c r="F19">
        <v>3827609</v>
      </c>
      <c r="G19" t="s">
        <v>33</v>
      </c>
      <c r="H19" t="s">
        <v>32</v>
      </c>
      <c r="J19" s="4" t="s">
        <v>29</v>
      </c>
    </row>
    <row r="20" spans="1:10" x14ac:dyDescent="0.45">
      <c r="A20" s="5" t="str">
        <f t="shared" ref="A20:C20" si="8">A8</f>
        <v>jul 2019</v>
      </c>
      <c r="B20" s="3">
        <f t="shared" si="8"/>
        <v>43647</v>
      </c>
      <c r="C20" s="3">
        <f t="shared" si="8"/>
        <v>43677</v>
      </c>
      <c r="D20" t="s">
        <v>34</v>
      </c>
      <c r="E20" t="s">
        <v>35</v>
      </c>
      <c r="F20">
        <v>3476270</v>
      </c>
      <c r="G20" t="s">
        <v>33</v>
      </c>
      <c r="H20" t="s">
        <v>32</v>
      </c>
      <c r="J20" s="4" t="s">
        <v>29</v>
      </c>
    </row>
    <row r="21" spans="1:10" x14ac:dyDescent="0.45">
      <c r="A21" s="5" t="str">
        <f t="shared" ref="A21:C21" si="9">A9</f>
        <v>aug 2019</v>
      </c>
      <c r="B21" s="3">
        <f t="shared" si="9"/>
        <v>43678</v>
      </c>
      <c r="C21" s="3">
        <f t="shared" si="9"/>
        <v>43708</v>
      </c>
      <c r="D21" t="s">
        <v>34</v>
      </c>
      <c r="E21" t="s">
        <v>35</v>
      </c>
      <c r="F21">
        <v>4038451</v>
      </c>
      <c r="G21" t="s">
        <v>33</v>
      </c>
      <c r="H21" t="s">
        <v>32</v>
      </c>
      <c r="J21" s="4" t="s">
        <v>29</v>
      </c>
    </row>
    <row r="22" spans="1:10" x14ac:dyDescent="0.45">
      <c r="A22" s="5" t="str">
        <f t="shared" ref="A22:C22" si="10">A10</f>
        <v>sep 2019</v>
      </c>
      <c r="B22" s="3">
        <f t="shared" si="10"/>
        <v>43709</v>
      </c>
      <c r="C22" s="3">
        <f t="shared" si="10"/>
        <v>43738</v>
      </c>
      <c r="D22" t="s">
        <v>34</v>
      </c>
      <c r="E22" t="s">
        <v>35</v>
      </c>
      <c r="F22">
        <v>3358401</v>
      </c>
      <c r="G22" t="s">
        <v>33</v>
      </c>
      <c r="H22" t="s">
        <v>32</v>
      </c>
      <c r="J22" s="4" t="s">
        <v>29</v>
      </c>
    </row>
    <row r="23" spans="1:10" x14ac:dyDescent="0.45">
      <c r="A23" s="5" t="str">
        <f t="shared" ref="A23:C23" si="11">A11</f>
        <v>oct 2019</v>
      </c>
      <c r="B23" s="3">
        <f t="shared" si="11"/>
        <v>43739</v>
      </c>
      <c r="C23" s="3">
        <f t="shared" si="11"/>
        <v>43769</v>
      </c>
      <c r="D23" t="s">
        <v>34</v>
      </c>
      <c r="E23" t="s">
        <v>35</v>
      </c>
      <c r="F23">
        <v>3994827</v>
      </c>
      <c r="G23" t="s">
        <v>33</v>
      </c>
      <c r="H23" t="s">
        <v>32</v>
      </c>
      <c r="J23" s="4" t="s">
        <v>29</v>
      </c>
    </row>
    <row r="24" spans="1:10" x14ac:dyDescent="0.45">
      <c r="A24" s="5" t="str">
        <f t="shared" ref="A24:C24" si="12">A12</f>
        <v>nov 2019</v>
      </c>
      <c r="B24" s="3">
        <f t="shared" si="12"/>
        <v>43770</v>
      </c>
      <c r="C24" s="3">
        <f t="shared" si="12"/>
        <v>43799</v>
      </c>
      <c r="D24" t="s">
        <v>34</v>
      </c>
      <c r="E24" t="s">
        <v>35</v>
      </c>
      <c r="F24">
        <v>2599744</v>
      </c>
      <c r="G24" t="s">
        <v>33</v>
      </c>
      <c r="H24" t="s">
        <v>32</v>
      </c>
      <c r="J24" s="4" t="s">
        <v>29</v>
      </c>
    </row>
    <row r="25" spans="1:10" x14ac:dyDescent="0.45">
      <c r="A25" s="5" t="str">
        <f t="shared" ref="A25:C25" si="13">A13</f>
        <v>dec 2019</v>
      </c>
      <c r="B25" s="3">
        <f t="shared" si="13"/>
        <v>43800</v>
      </c>
      <c r="C25" s="3">
        <f t="shared" si="13"/>
        <v>43830</v>
      </c>
      <c r="D25" t="s">
        <v>34</v>
      </c>
      <c r="E25" t="s">
        <v>35</v>
      </c>
      <c r="F25">
        <v>2737170</v>
      </c>
      <c r="G25" t="s">
        <v>33</v>
      </c>
      <c r="H25" t="s">
        <v>32</v>
      </c>
      <c r="J25" s="4" t="s">
        <v>29</v>
      </c>
    </row>
    <row r="26" spans="1:10" x14ac:dyDescent="0.45">
      <c r="A26" s="5" t="str">
        <f t="shared" ref="A26:C26" si="14">A14</f>
        <v>jan 2019</v>
      </c>
      <c r="B26" s="3">
        <f t="shared" si="14"/>
        <v>43466</v>
      </c>
      <c r="C26" s="3">
        <f t="shared" si="14"/>
        <v>43496</v>
      </c>
      <c r="D26" t="s">
        <v>34</v>
      </c>
      <c r="E26" t="s">
        <v>35</v>
      </c>
      <c r="F26">
        <v>557885</v>
      </c>
      <c r="G26" t="s">
        <v>33</v>
      </c>
      <c r="H26" t="s">
        <v>32</v>
      </c>
      <c r="J26" s="4" t="s">
        <v>30</v>
      </c>
    </row>
    <row r="27" spans="1:10" x14ac:dyDescent="0.45">
      <c r="A27" s="5" t="str">
        <f t="shared" ref="A27:C27" si="15">A15</f>
        <v>feb 2019</v>
      </c>
      <c r="B27" s="3">
        <f t="shared" si="15"/>
        <v>43497</v>
      </c>
      <c r="C27" s="3">
        <f t="shared" si="15"/>
        <v>43524</v>
      </c>
      <c r="D27" t="s">
        <v>34</v>
      </c>
      <c r="E27" t="s">
        <v>35</v>
      </c>
      <c r="F27">
        <v>579205</v>
      </c>
      <c r="G27" t="s">
        <v>33</v>
      </c>
      <c r="H27" t="s">
        <v>32</v>
      </c>
      <c r="J27" s="4" t="s">
        <v>30</v>
      </c>
    </row>
    <row r="28" spans="1:10" x14ac:dyDescent="0.45">
      <c r="A28" s="5" t="str">
        <f t="shared" ref="A28:C28" si="16">A16</f>
        <v>mar 2019</v>
      </c>
      <c r="B28" s="3">
        <f t="shared" si="16"/>
        <v>43525</v>
      </c>
      <c r="C28" s="3">
        <f t="shared" si="16"/>
        <v>43555</v>
      </c>
      <c r="D28" t="s">
        <v>34</v>
      </c>
      <c r="E28" t="s">
        <v>35</v>
      </c>
      <c r="F28">
        <v>506479</v>
      </c>
      <c r="G28" t="s">
        <v>33</v>
      </c>
      <c r="H28" t="s">
        <v>32</v>
      </c>
      <c r="J28" s="4" t="s">
        <v>30</v>
      </c>
    </row>
    <row r="29" spans="1:10" x14ac:dyDescent="0.45">
      <c r="A29" s="5" t="str">
        <f t="shared" ref="A29:C29" si="17">A17</f>
        <v>apr 2019</v>
      </c>
      <c r="B29" s="3">
        <f t="shared" si="17"/>
        <v>43556</v>
      </c>
      <c r="C29" s="3">
        <f t="shared" si="17"/>
        <v>43585</v>
      </c>
      <c r="D29" t="s">
        <v>34</v>
      </c>
      <c r="E29" t="s">
        <v>35</v>
      </c>
      <c r="F29">
        <v>184093</v>
      </c>
      <c r="G29" t="s">
        <v>33</v>
      </c>
      <c r="H29" t="s">
        <v>32</v>
      </c>
      <c r="J29" s="4" t="s">
        <v>30</v>
      </c>
    </row>
    <row r="30" spans="1:10" x14ac:dyDescent="0.45">
      <c r="A30" s="5" t="str">
        <f t="shared" ref="A30:C30" si="18">A18</f>
        <v>may 2019</v>
      </c>
      <c r="B30" s="3">
        <f t="shared" si="18"/>
        <v>43586</v>
      </c>
      <c r="C30" s="3">
        <f t="shared" si="18"/>
        <v>43616</v>
      </c>
      <c r="D30" t="s">
        <v>34</v>
      </c>
      <c r="E30" t="s">
        <v>35</v>
      </c>
      <c r="F30">
        <v>543409</v>
      </c>
      <c r="G30" t="s">
        <v>33</v>
      </c>
      <c r="H30" t="s">
        <v>32</v>
      </c>
      <c r="J30" s="4" t="s">
        <v>30</v>
      </c>
    </row>
    <row r="31" spans="1:10" x14ac:dyDescent="0.45">
      <c r="A31" s="5" t="str">
        <f t="shared" ref="A31:C31" si="19">A19</f>
        <v>jun 2019</v>
      </c>
      <c r="B31" s="3">
        <f t="shared" si="19"/>
        <v>43617</v>
      </c>
      <c r="C31" s="3">
        <f t="shared" si="19"/>
        <v>43646</v>
      </c>
      <c r="D31" t="s">
        <v>34</v>
      </c>
      <c r="E31" t="s">
        <v>35</v>
      </c>
      <c r="F31">
        <v>221200</v>
      </c>
      <c r="G31" t="s">
        <v>33</v>
      </c>
      <c r="H31" t="s">
        <v>32</v>
      </c>
      <c r="J31" s="4" t="s">
        <v>30</v>
      </c>
    </row>
    <row r="32" spans="1:10" x14ac:dyDescent="0.45">
      <c r="A32" s="5" t="str">
        <f t="shared" ref="A32:C32" si="20">A20</f>
        <v>jul 2019</v>
      </c>
      <c r="B32" s="3">
        <f t="shared" si="20"/>
        <v>43647</v>
      </c>
      <c r="C32" s="3">
        <f t="shared" si="20"/>
        <v>43677</v>
      </c>
      <c r="D32" t="s">
        <v>34</v>
      </c>
      <c r="E32" t="s">
        <v>35</v>
      </c>
      <c r="F32">
        <v>753944</v>
      </c>
      <c r="G32" t="s">
        <v>33</v>
      </c>
      <c r="H32" t="s">
        <v>32</v>
      </c>
      <c r="J32" s="4" t="s">
        <v>30</v>
      </c>
    </row>
    <row r="33" spans="1:10" x14ac:dyDescent="0.45">
      <c r="A33" s="5" t="str">
        <f t="shared" ref="A33:C33" si="21">A21</f>
        <v>aug 2019</v>
      </c>
      <c r="B33" s="3">
        <f t="shared" si="21"/>
        <v>43678</v>
      </c>
      <c r="C33" s="3">
        <f t="shared" si="21"/>
        <v>43708</v>
      </c>
      <c r="D33" t="s">
        <v>34</v>
      </c>
      <c r="E33" t="s">
        <v>35</v>
      </c>
      <c r="F33">
        <v>305709</v>
      </c>
      <c r="G33" t="s">
        <v>33</v>
      </c>
      <c r="H33" t="s">
        <v>32</v>
      </c>
      <c r="J33" s="4" t="s">
        <v>30</v>
      </c>
    </row>
    <row r="34" spans="1:10" x14ac:dyDescent="0.45">
      <c r="A34" s="5" t="str">
        <f t="shared" ref="A34:C34" si="22">A22</f>
        <v>sep 2019</v>
      </c>
      <c r="B34" s="3">
        <f t="shared" si="22"/>
        <v>43709</v>
      </c>
      <c r="C34" s="3">
        <f t="shared" si="22"/>
        <v>43738</v>
      </c>
      <c r="D34" t="s">
        <v>34</v>
      </c>
      <c r="E34" t="s">
        <v>35</v>
      </c>
      <c r="F34">
        <v>780639</v>
      </c>
      <c r="G34" t="s">
        <v>33</v>
      </c>
      <c r="H34" t="s">
        <v>32</v>
      </c>
      <c r="J34" s="4" t="s">
        <v>30</v>
      </c>
    </row>
    <row r="35" spans="1:10" x14ac:dyDescent="0.45">
      <c r="A35" s="5" t="str">
        <f t="shared" ref="A35:C35" si="23">A23</f>
        <v>oct 2019</v>
      </c>
      <c r="B35" s="3">
        <f t="shared" si="23"/>
        <v>43739</v>
      </c>
      <c r="C35" s="3">
        <f t="shared" si="23"/>
        <v>43769</v>
      </c>
      <c r="D35" t="s">
        <v>34</v>
      </c>
      <c r="E35" t="s">
        <v>35</v>
      </c>
      <c r="F35">
        <v>385613</v>
      </c>
      <c r="G35" t="s">
        <v>33</v>
      </c>
      <c r="H35" t="s">
        <v>32</v>
      </c>
      <c r="J35" s="4" t="s">
        <v>30</v>
      </c>
    </row>
    <row r="36" spans="1:10" x14ac:dyDescent="0.45">
      <c r="A36" s="5" t="str">
        <f t="shared" ref="A36:C36" si="24">A24</f>
        <v>nov 2019</v>
      </c>
      <c r="B36" s="3">
        <f t="shared" si="24"/>
        <v>43770</v>
      </c>
      <c r="C36" s="3">
        <f t="shared" si="24"/>
        <v>43799</v>
      </c>
      <c r="D36" t="s">
        <v>34</v>
      </c>
      <c r="E36" t="s">
        <v>35</v>
      </c>
      <c r="F36">
        <v>508421</v>
      </c>
      <c r="G36" t="s">
        <v>33</v>
      </c>
      <c r="H36" t="s">
        <v>32</v>
      </c>
      <c r="J36" s="4" t="s">
        <v>30</v>
      </c>
    </row>
    <row r="37" spans="1:10" x14ac:dyDescent="0.45">
      <c r="A37" s="5" t="str">
        <f t="shared" ref="A37:C37" si="25">A25</f>
        <v>dec 2019</v>
      </c>
      <c r="B37" s="3">
        <f t="shared" si="25"/>
        <v>43800</v>
      </c>
      <c r="C37" s="3">
        <f t="shared" si="25"/>
        <v>43830</v>
      </c>
      <c r="D37" t="s">
        <v>34</v>
      </c>
      <c r="E37" t="s">
        <v>35</v>
      </c>
      <c r="F37">
        <v>172180</v>
      </c>
      <c r="G37" t="s">
        <v>33</v>
      </c>
      <c r="H37" t="s">
        <v>32</v>
      </c>
      <c r="J37" s="4" t="s">
        <v>30</v>
      </c>
    </row>
    <row r="38" spans="1:10" x14ac:dyDescent="0.45">
      <c r="A38" s="5" t="str">
        <f t="shared" ref="A38:C38" si="26">A26</f>
        <v>jan 2019</v>
      </c>
      <c r="B38" s="3">
        <f t="shared" si="26"/>
        <v>43466</v>
      </c>
      <c r="C38" s="3">
        <f t="shared" si="26"/>
        <v>43496</v>
      </c>
      <c r="D38" t="s">
        <v>34</v>
      </c>
      <c r="E38" t="s">
        <v>35</v>
      </c>
      <c r="F38">
        <v>237034</v>
      </c>
      <c r="G38" t="s">
        <v>33</v>
      </c>
      <c r="H38" t="s">
        <v>32</v>
      </c>
      <c r="J38" s="4" t="s">
        <v>31</v>
      </c>
    </row>
    <row r="39" spans="1:10" x14ac:dyDescent="0.45">
      <c r="A39" s="5" t="str">
        <f t="shared" ref="A39:C39" si="27">A27</f>
        <v>feb 2019</v>
      </c>
      <c r="B39" s="3">
        <f t="shared" si="27"/>
        <v>43497</v>
      </c>
      <c r="C39" s="3">
        <f t="shared" si="27"/>
        <v>43524</v>
      </c>
      <c r="D39" t="s">
        <v>34</v>
      </c>
      <c r="E39" t="s">
        <v>35</v>
      </c>
      <c r="F39">
        <v>269487</v>
      </c>
      <c r="G39" t="s">
        <v>33</v>
      </c>
      <c r="H39" t="s">
        <v>32</v>
      </c>
      <c r="J39" s="4" t="s">
        <v>31</v>
      </c>
    </row>
    <row r="40" spans="1:10" x14ac:dyDescent="0.45">
      <c r="A40" s="5" t="str">
        <f t="shared" ref="A40:C40" si="28">A28</f>
        <v>mar 2019</v>
      </c>
      <c r="B40" s="3">
        <f t="shared" si="28"/>
        <v>43525</v>
      </c>
      <c r="C40" s="3">
        <f t="shared" si="28"/>
        <v>43555</v>
      </c>
      <c r="D40" t="s">
        <v>34</v>
      </c>
      <c r="E40" t="s">
        <v>35</v>
      </c>
      <c r="F40">
        <v>270104</v>
      </c>
      <c r="G40" t="s">
        <v>33</v>
      </c>
      <c r="H40" t="s">
        <v>32</v>
      </c>
      <c r="J40" s="4" t="s">
        <v>31</v>
      </c>
    </row>
    <row r="41" spans="1:10" x14ac:dyDescent="0.45">
      <c r="A41" s="5" t="str">
        <f t="shared" ref="A41:C41" si="29">A29</f>
        <v>apr 2019</v>
      </c>
      <c r="B41" s="3">
        <f t="shared" si="29"/>
        <v>43556</v>
      </c>
      <c r="C41" s="3">
        <f t="shared" si="29"/>
        <v>43585</v>
      </c>
      <c r="D41" t="s">
        <v>34</v>
      </c>
      <c r="E41" t="s">
        <v>35</v>
      </c>
      <c r="F41">
        <v>424036</v>
      </c>
      <c r="G41" t="s">
        <v>33</v>
      </c>
      <c r="H41" t="s">
        <v>32</v>
      </c>
      <c r="J41" s="4" t="s">
        <v>31</v>
      </c>
    </row>
    <row r="42" spans="1:10" x14ac:dyDescent="0.45">
      <c r="A42" s="5" t="str">
        <f t="shared" ref="A42:C42" si="30">A30</f>
        <v>may 2019</v>
      </c>
      <c r="B42" s="3">
        <f t="shared" si="30"/>
        <v>43586</v>
      </c>
      <c r="C42" s="3">
        <f t="shared" si="30"/>
        <v>43616</v>
      </c>
      <c r="D42" t="s">
        <v>34</v>
      </c>
      <c r="E42" t="s">
        <v>35</v>
      </c>
      <c r="F42">
        <v>884812</v>
      </c>
      <c r="G42" t="s">
        <v>33</v>
      </c>
      <c r="H42" t="s">
        <v>32</v>
      </c>
      <c r="J42" s="4" t="s">
        <v>31</v>
      </c>
    </row>
    <row r="43" spans="1:10" x14ac:dyDescent="0.45">
      <c r="A43" s="5" t="str">
        <f t="shared" ref="A43:C43" si="31">A31</f>
        <v>jun 2019</v>
      </c>
      <c r="B43" s="3">
        <f t="shared" si="31"/>
        <v>43617</v>
      </c>
      <c r="C43" s="3">
        <f t="shared" si="31"/>
        <v>43646</v>
      </c>
      <c r="D43" t="s">
        <v>34</v>
      </c>
      <c r="E43" t="s">
        <v>35</v>
      </c>
      <c r="F43">
        <v>905040</v>
      </c>
      <c r="G43" t="s">
        <v>33</v>
      </c>
      <c r="H43" t="s">
        <v>32</v>
      </c>
      <c r="J43" s="4" t="s">
        <v>31</v>
      </c>
    </row>
    <row r="44" spans="1:10" x14ac:dyDescent="0.45">
      <c r="A44" s="5" t="str">
        <f t="shared" ref="A44:C44" si="32">A32</f>
        <v>jul 2019</v>
      </c>
      <c r="B44" s="3">
        <f t="shared" si="32"/>
        <v>43647</v>
      </c>
      <c r="C44" s="3">
        <f t="shared" si="32"/>
        <v>43677</v>
      </c>
      <c r="D44" t="s">
        <v>34</v>
      </c>
      <c r="E44" t="s">
        <v>35</v>
      </c>
      <c r="F44">
        <v>2035325</v>
      </c>
      <c r="G44" t="s">
        <v>33</v>
      </c>
      <c r="H44" t="s">
        <v>32</v>
      </c>
      <c r="J44" s="4" t="s">
        <v>31</v>
      </c>
    </row>
    <row r="45" spans="1:10" x14ac:dyDescent="0.45">
      <c r="A45" s="5" t="str">
        <f t="shared" ref="A45:C45" si="33">A33</f>
        <v>aug 2019</v>
      </c>
      <c r="B45" s="3">
        <f t="shared" si="33"/>
        <v>43678</v>
      </c>
      <c r="C45" s="3">
        <f t="shared" si="33"/>
        <v>43708</v>
      </c>
      <c r="D45" t="s">
        <v>34</v>
      </c>
      <c r="E45" t="s">
        <v>35</v>
      </c>
      <c r="F45">
        <v>1681816</v>
      </c>
      <c r="G45" t="s">
        <v>33</v>
      </c>
      <c r="H45" t="s">
        <v>32</v>
      </c>
      <c r="J45" s="4" t="s">
        <v>31</v>
      </c>
    </row>
    <row r="46" spans="1:10" x14ac:dyDescent="0.45">
      <c r="A46" s="5" t="str">
        <f t="shared" ref="A46:C46" si="34">A34</f>
        <v>sep 2019</v>
      </c>
      <c r="B46" s="3">
        <f t="shared" si="34"/>
        <v>43709</v>
      </c>
      <c r="C46" s="3">
        <f t="shared" si="34"/>
        <v>43738</v>
      </c>
      <c r="D46" t="s">
        <v>34</v>
      </c>
      <c r="E46" t="s">
        <v>35</v>
      </c>
      <c r="F46">
        <v>1896060</v>
      </c>
      <c r="G46" t="s">
        <v>33</v>
      </c>
      <c r="H46" t="s">
        <v>32</v>
      </c>
      <c r="J46" s="4" t="s">
        <v>31</v>
      </c>
    </row>
    <row r="47" spans="1:10" x14ac:dyDescent="0.45">
      <c r="A47" s="5" t="str">
        <f t="shared" ref="A47:C47" si="35">A35</f>
        <v>oct 2019</v>
      </c>
      <c r="B47" s="3">
        <f t="shared" si="35"/>
        <v>43739</v>
      </c>
      <c r="C47" s="3">
        <f t="shared" si="35"/>
        <v>43769</v>
      </c>
      <c r="D47" t="s">
        <v>34</v>
      </c>
      <c r="E47" t="s">
        <v>35</v>
      </c>
      <c r="F47">
        <v>1351577</v>
      </c>
      <c r="G47" t="s">
        <v>33</v>
      </c>
      <c r="H47" t="s">
        <v>32</v>
      </c>
      <c r="J47" s="4" t="s">
        <v>31</v>
      </c>
    </row>
    <row r="48" spans="1:10" x14ac:dyDescent="0.45">
      <c r="A48" s="5" t="str">
        <f t="shared" ref="A48:C48" si="36">A36</f>
        <v>nov 2019</v>
      </c>
      <c r="B48" s="3">
        <f t="shared" si="36"/>
        <v>43770</v>
      </c>
      <c r="C48" s="3">
        <f t="shared" si="36"/>
        <v>43799</v>
      </c>
      <c r="D48" t="s">
        <v>34</v>
      </c>
      <c r="E48" t="s">
        <v>35</v>
      </c>
      <c r="F48">
        <v>792297</v>
      </c>
      <c r="G48" t="s">
        <v>33</v>
      </c>
      <c r="H48" t="s">
        <v>32</v>
      </c>
      <c r="J48" s="4" t="s">
        <v>31</v>
      </c>
    </row>
    <row r="49" spans="1:10" x14ac:dyDescent="0.45">
      <c r="A49" s="5" t="str">
        <f t="shared" ref="A49:C49" si="37">A37</f>
        <v>dec 2019</v>
      </c>
      <c r="B49" s="3">
        <f t="shared" si="37"/>
        <v>43800</v>
      </c>
      <c r="C49" s="3">
        <f t="shared" si="37"/>
        <v>43830</v>
      </c>
      <c r="D49" t="s">
        <v>34</v>
      </c>
      <c r="E49" t="s">
        <v>35</v>
      </c>
      <c r="F49">
        <v>311567</v>
      </c>
      <c r="G49" t="s">
        <v>33</v>
      </c>
      <c r="H49" t="s">
        <v>32</v>
      </c>
      <c r="J49" s="4" t="s">
        <v>31</v>
      </c>
    </row>
    <row r="50" spans="1:10" x14ac:dyDescent="0.45">
      <c r="B50" s="3"/>
      <c r="C50" s="3"/>
      <c r="J50" s="4"/>
    </row>
    <row r="51" spans="1:10" x14ac:dyDescent="0.45">
      <c r="B51" s="3"/>
      <c r="C51" s="3"/>
      <c r="J51" s="4"/>
    </row>
    <row r="52" spans="1:10" x14ac:dyDescent="0.45">
      <c r="B52" s="3"/>
      <c r="C52" s="3"/>
      <c r="J52" s="4"/>
    </row>
    <row r="53" spans="1:10" x14ac:dyDescent="0.45">
      <c r="B53" s="3"/>
      <c r="C53" s="3"/>
      <c r="J53" s="4"/>
    </row>
    <row r="54" spans="1:10" x14ac:dyDescent="0.45">
      <c r="B54" s="3"/>
      <c r="C54" s="3"/>
      <c r="J54" s="4"/>
    </row>
    <row r="55" spans="1:10" x14ac:dyDescent="0.45">
      <c r="B55" s="3"/>
      <c r="C55" s="3"/>
      <c r="J55" s="4"/>
    </row>
    <row r="56" spans="1:10" x14ac:dyDescent="0.45">
      <c r="B56" s="3"/>
      <c r="C56" s="3"/>
      <c r="J56" s="4"/>
    </row>
    <row r="57" spans="1:10" x14ac:dyDescent="0.45">
      <c r="B57" s="3"/>
      <c r="C57" s="3"/>
      <c r="J57" s="4"/>
    </row>
    <row r="58" spans="1:10" x14ac:dyDescent="0.45">
      <c r="B58" s="3"/>
      <c r="C58" s="3"/>
      <c r="J58" s="4"/>
    </row>
    <row r="59" spans="1:10" x14ac:dyDescent="0.45">
      <c r="B59" s="3"/>
      <c r="C59" s="3"/>
      <c r="J59" s="4"/>
    </row>
    <row r="60" spans="1:10" x14ac:dyDescent="0.45">
      <c r="B60" s="3"/>
      <c r="C60" s="3"/>
      <c r="J60" s="4"/>
    </row>
    <row r="61" spans="1:10" x14ac:dyDescent="0.45">
      <c r="B61" s="3"/>
      <c r="C61" s="3"/>
      <c r="J61" s="4"/>
    </row>
    <row r="62" spans="1:10" x14ac:dyDescent="0.45">
      <c r="B62" s="3"/>
      <c r="C62" s="3"/>
      <c r="J62" s="4"/>
    </row>
    <row r="63" spans="1:10" x14ac:dyDescent="0.45">
      <c r="B63" s="3"/>
      <c r="C63" s="3"/>
      <c r="J63" s="4"/>
    </row>
    <row r="64" spans="1:10" x14ac:dyDescent="0.45">
      <c r="B64" s="3"/>
      <c r="C64" s="3"/>
      <c r="J64" s="4"/>
    </row>
    <row r="65" spans="2:10" x14ac:dyDescent="0.45">
      <c r="B65" s="3"/>
      <c r="C65" s="3"/>
      <c r="J65" s="4"/>
    </row>
    <row r="66" spans="2:10" x14ac:dyDescent="0.45">
      <c r="B66" s="3"/>
      <c r="C66" s="3"/>
      <c r="J66" s="4"/>
    </row>
    <row r="67" spans="2:10" x14ac:dyDescent="0.45">
      <c r="B67" s="3"/>
      <c r="C67" s="3"/>
      <c r="J67" s="4"/>
    </row>
    <row r="68" spans="2:10" x14ac:dyDescent="0.45">
      <c r="B68" s="3"/>
      <c r="C68" s="3"/>
      <c r="J68" s="4"/>
    </row>
    <row r="69" spans="2:10" x14ac:dyDescent="0.45">
      <c r="B69" s="3"/>
      <c r="C69" s="3"/>
      <c r="J69" s="4"/>
    </row>
    <row r="70" spans="2:10" x14ac:dyDescent="0.45">
      <c r="B70" s="3"/>
      <c r="C70" s="3"/>
      <c r="J70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B413-1D30-41A9-B4C5-82C1A61EF0EC}">
  <dimension ref="A1:H26"/>
  <sheetViews>
    <sheetView topLeftCell="B1" workbookViewId="0">
      <selection activeCell="H2" sqref="H2"/>
    </sheetView>
  </sheetViews>
  <sheetFormatPr defaultRowHeight="14.25" x14ac:dyDescent="0.45"/>
  <cols>
    <col min="1" max="1" width="10.19921875" bestFit="1" customWidth="1"/>
    <col min="2" max="2" width="21.1328125" bestFit="1" customWidth="1"/>
    <col min="3" max="3" width="20.3984375" bestFit="1" customWidth="1"/>
    <col min="4" max="4" width="7.86328125" bestFit="1" customWidth="1"/>
    <col min="5" max="5" width="7" customWidth="1"/>
    <col min="6" max="6" width="14.19921875" bestFit="1" customWidth="1"/>
    <col min="7" max="7" width="7.9296875" bestFit="1" customWidth="1"/>
  </cols>
  <sheetData>
    <row r="1" spans="1:8" x14ac:dyDescent="0.45">
      <c r="A1" s="2" t="s">
        <v>0</v>
      </c>
      <c r="B1" s="2" t="s">
        <v>1</v>
      </c>
      <c r="C1" s="2" t="s">
        <v>2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</row>
    <row r="2" spans="1:8" x14ac:dyDescent="0.45">
      <c r="A2" s="1">
        <v>43830</v>
      </c>
      <c r="B2" t="s">
        <v>3</v>
      </c>
      <c r="C2" t="s">
        <v>4</v>
      </c>
    </row>
    <row r="8" spans="1:8" x14ac:dyDescent="0.45">
      <c r="A8" s="1"/>
      <c r="B8" s="1"/>
    </row>
    <row r="9" spans="1:8" x14ac:dyDescent="0.45">
      <c r="A9" s="1"/>
      <c r="B9" s="1"/>
    </row>
    <row r="10" spans="1:8" x14ac:dyDescent="0.45">
      <c r="A10" s="1"/>
      <c r="B10" s="1"/>
    </row>
    <row r="11" spans="1:8" x14ac:dyDescent="0.45">
      <c r="A11" s="1"/>
      <c r="B11" s="1"/>
    </row>
    <row r="12" spans="1:8" x14ac:dyDescent="0.45">
      <c r="A12" s="1"/>
      <c r="B12" s="1"/>
    </row>
    <row r="13" spans="1:8" x14ac:dyDescent="0.45">
      <c r="A13" s="1"/>
      <c r="B13" s="1"/>
    </row>
    <row r="14" spans="1:8" x14ac:dyDescent="0.45">
      <c r="A14" s="1"/>
      <c r="B14" s="1"/>
    </row>
    <row r="15" spans="1:8" x14ac:dyDescent="0.45">
      <c r="A15" s="1"/>
      <c r="B15" s="1"/>
    </row>
    <row r="16" spans="1:8" x14ac:dyDescent="0.45">
      <c r="A16" s="1"/>
      <c r="B16" s="1"/>
    </row>
    <row r="17" spans="1:2" x14ac:dyDescent="0.45">
      <c r="A17" s="1"/>
      <c r="B17" s="1"/>
    </row>
    <row r="18" spans="1:2" x14ac:dyDescent="0.45">
      <c r="A18" s="1"/>
      <c r="B18" s="1"/>
    </row>
    <row r="19" spans="1:2" x14ac:dyDescent="0.45">
      <c r="A19" s="1"/>
      <c r="B19" s="1"/>
    </row>
    <row r="20" spans="1:2" x14ac:dyDescent="0.45">
      <c r="A20" s="1"/>
      <c r="B20" s="1"/>
    </row>
    <row r="21" spans="1:2" x14ac:dyDescent="0.45">
      <c r="A21" s="1"/>
      <c r="B21" s="1"/>
    </row>
    <row r="22" spans="1:2" x14ac:dyDescent="0.45">
      <c r="A22" s="1"/>
      <c r="B22" s="1"/>
    </row>
    <row r="23" spans="1:2" x14ac:dyDescent="0.45">
      <c r="A23" s="1"/>
      <c r="B23" s="1"/>
    </row>
    <row r="24" spans="1:2" x14ac:dyDescent="0.45">
      <c r="A24" s="1"/>
      <c r="B24" s="1"/>
    </row>
    <row r="25" spans="1:2" x14ac:dyDescent="0.45">
      <c r="A25" s="1"/>
      <c r="B25" s="1"/>
    </row>
    <row r="26" spans="1:2" x14ac:dyDescent="0.45">
      <c r="A26" s="1"/>
      <c r="B26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8F74A-4341-466F-9EC4-AB56B19BF2DF}">
  <dimension ref="A1:E35"/>
  <sheetViews>
    <sheetView workbookViewId="0">
      <selection activeCell="A2" sqref="A2"/>
    </sheetView>
  </sheetViews>
  <sheetFormatPr defaultRowHeight="14.25" x14ac:dyDescent="0.45"/>
  <cols>
    <col min="1" max="1" width="19.59765625" customWidth="1"/>
    <col min="2" max="5" width="29.19921875" customWidth="1"/>
  </cols>
  <sheetData>
    <row r="1" spans="1:5" s="2" customFormat="1" x14ac:dyDescent="0.45">
      <c r="A1" s="2" t="s">
        <v>0</v>
      </c>
      <c r="B1" s="2" t="s">
        <v>10</v>
      </c>
      <c r="C1" s="2" t="s">
        <v>7</v>
      </c>
      <c r="D1" s="2" t="s">
        <v>9</v>
      </c>
      <c r="E1" s="2" t="s">
        <v>8</v>
      </c>
    </row>
    <row r="2" spans="1:5" x14ac:dyDescent="0.45">
      <c r="A2" s="3"/>
    </row>
    <row r="3" spans="1:5" x14ac:dyDescent="0.45">
      <c r="A3" s="3"/>
    </row>
    <row r="4" spans="1:5" x14ac:dyDescent="0.45">
      <c r="A4" s="3"/>
    </row>
    <row r="5" spans="1:5" x14ac:dyDescent="0.45">
      <c r="A5" s="3"/>
    </row>
    <row r="6" spans="1:5" x14ac:dyDescent="0.45">
      <c r="A6" s="3"/>
    </row>
    <row r="7" spans="1:5" x14ac:dyDescent="0.45">
      <c r="A7" s="3"/>
    </row>
    <row r="8" spans="1:5" x14ac:dyDescent="0.45">
      <c r="A8" s="3"/>
    </row>
    <row r="9" spans="1:5" x14ac:dyDescent="0.45">
      <c r="A9" s="3"/>
    </row>
    <row r="10" spans="1:5" x14ac:dyDescent="0.45">
      <c r="A10" s="3"/>
    </row>
    <row r="11" spans="1:5" x14ac:dyDescent="0.45">
      <c r="A11" s="3"/>
    </row>
    <row r="12" spans="1:5" x14ac:dyDescent="0.45">
      <c r="A12" s="3"/>
    </row>
    <row r="13" spans="1:5" x14ac:dyDescent="0.45">
      <c r="A13" s="3"/>
    </row>
    <row r="14" spans="1:5" x14ac:dyDescent="0.45">
      <c r="A14" s="3"/>
    </row>
    <row r="15" spans="1:5" x14ac:dyDescent="0.45">
      <c r="A15" s="3"/>
    </row>
    <row r="16" spans="1:5" x14ac:dyDescent="0.45">
      <c r="A16" s="3"/>
    </row>
    <row r="17" spans="1:1" x14ac:dyDescent="0.45">
      <c r="A17" s="3"/>
    </row>
    <row r="18" spans="1:1" x14ac:dyDescent="0.45">
      <c r="A18" s="3"/>
    </row>
    <row r="19" spans="1:1" x14ac:dyDescent="0.45">
      <c r="A19" s="3"/>
    </row>
    <row r="20" spans="1:1" x14ac:dyDescent="0.45">
      <c r="A20" s="3"/>
    </row>
    <row r="21" spans="1:1" x14ac:dyDescent="0.45">
      <c r="A21" s="3"/>
    </row>
    <row r="22" spans="1:1" x14ac:dyDescent="0.45">
      <c r="A22" s="3"/>
    </row>
    <row r="23" spans="1:1" x14ac:dyDescent="0.45">
      <c r="A23" s="3"/>
    </row>
    <row r="24" spans="1:1" x14ac:dyDescent="0.45">
      <c r="A24" s="3"/>
    </row>
    <row r="25" spans="1:1" x14ac:dyDescent="0.45">
      <c r="A25" s="3"/>
    </row>
    <row r="26" spans="1:1" x14ac:dyDescent="0.45">
      <c r="A26" s="3"/>
    </row>
    <row r="27" spans="1:1" x14ac:dyDescent="0.45">
      <c r="A27" s="3"/>
    </row>
    <row r="28" spans="1:1" x14ac:dyDescent="0.45">
      <c r="A28" s="3"/>
    </row>
    <row r="29" spans="1:1" x14ac:dyDescent="0.45">
      <c r="A29" s="3"/>
    </row>
    <row r="30" spans="1:1" x14ac:dyDescent="0.45">
      <c r="A30" s="3"/>
    </row>
    <row r="31" spans="1:1" x14ac:dyDescent="0.45">
      <c r="A31" s="3"/>
    </row>
    <row r="32" spans="1:1" x14ac:dyDescent="0.45">
      <c r="A32" s="3"/>
    </row>
    <row r="33" spans="1:1" x14ac:dyDescent="0.45">
      <c r="A33" s="3"/>
    </row>
    <row r="34" spans="1:1" x14ac:dyDescent="0.45">
      <c r="A34" s="3"/>
    </row>
    <row r="35" spans="1:1" x14ac:dyDescent="0.45">
      <c r="A35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Template_Fluxos</vt:lpstr>
      <vt:lpstr>Template_Stock</vt:lpstr>
      <vt:lpstr>Template_populacao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Santos</dc:creator>
  <cp:lastModifiedBy>Carla Santos</cp:lastModifiedBy>
  <dcterms:created xsi:type="dcterms:W3CDTF">2020-12-07T16:22:21Z</dcterms:created>
  <dcterms:modified xsi:type="dcterms:W3CDTF">2020-12-11T17:51:11Z</dcterms:modified>
</cp:coreProperties>
</file>